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Tabell1" sheetId="1" r:id="rId1"/>
    <sheet name="Tabell2" sheetId="2" r:id="rId2"/>
    <sheet name="Tabell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<sst xmlns="http://schemas.openxmlformats.org/spreadsheetml/2006/main" count="36" uniqueCount="20">
  <si>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2 Komp kalkylator</t>
  </si>
  <si>
    <t>Akvariets vattenvolym</t>
  </si>
  <si>
    <t xml:space="preserve"> liter</t>
  </si>
  <si>
    <t xml:space="preserve">Största rekommenderad dosering </t>
  </si>
  <si>
    <t>Komponent 1 kH med mer</t>
  </si>
  <si>
    <t xml:space="preserve"> ml</t>
  </si>
  <si>
    <t>Komponent 2 Kalcium med mer</t>
  </si>
  <si>
    <t>Förra mätningen</t>
  </si>
  <si>
    <t>Mätt kH-värde</t>
  </si>
  <si>
    <r>
      <rPr>
        <sz val="12"/>
        <rFont val="Arial"/>
        <family val="2"/>
      </rPr>
      <t xml:space="preserve"> kH i dH</t>
    </r>
    <r>
      <rPr>
        <vertAlign val="superscript"/>
        <sz val="12"/>
        <rFont val="Arial"/>
        <family val="2"/>
      </rPr>
      <t>O</t>
    </r>
  </si>
  <si>
    <t>Mätt Ca- värde</t>
  </si>
  <si>
    <t xml:space="preserve"> mg/l</t>
  </si>
  <si>
    <t>Denna mätning</t>
  </si>
  <si>
    <t>Mätt kH- värde</t>
  </si>
  <si>
    <t>Förbrukning sedan förra mätningen:</t>
  </si>
  <si>
    <t>Antal dagar sedan förra mätningen av värdena</t>
  </si>
  <si>
    <t>Öka - minska i doseringspumpen med:</t>
  </si>
  <si>
    <t xml:space="preserve">för att behålla de sist mätta värdena. </t>
  </si>
  <si>
    <t>Antal dagar för att komma till optimalt värde</t>
  </si>
  <si>
    <t>Öka minska i doserpumpen för att komma till optimalt värde: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</si>
</sst>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"/>
    <numFmt numFmtId="165" formatCode="#.0"/>
  </numFmts>
  <fonts count="44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vertAlign val="superscript"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zoomScale="80" zoomScaleNormal="80" zoomScalePageLayoutView="0" workbookViewId="0" topLeftCell="A1">
      <selection activeCell="D44" sqref="D44"/>
    </sheetView>
  </sheetViews>
  <sheetFormatPr defaultColWidth="11.00390625" defaultRowHeight="12.75" customHeight="1"/>
  <cols>
    <col min="1" max="1" width="2.8515625" style="0" customWidth="1"/>
    <col min="2" max="2" width="41.00390625" style="0" customWidth="1"/>
    <col min="3" max="3" width="13.140625" style="1" customWidth="1"/>
    <col min="4" max="4" width="10.8515625" style="0" customWidth="1"/>
  </cols>
  <sheetData>
    <row r="1" spans="2:3" ht="12.75" customHeight="1">
      <c r="B1" s="2" t="s">
        <v>0</v>
      </c>
      <c r="C1" s="3"/>
    </row>
    <row r="2" s="4" customFormat="1" ht="9" customHeight="1">
      <c r="C2" s="5"/>
    </row>
    <row r="3" spans="2:4" s="4" customFormat="1" ht="17.25" customHeight="1">
      <c r="B3" s="6" t="s">
        <v>1</v>
      </c>
      <c r="C3" s="7">
        <v>1800</v>
      </c>
      <c r="D3" s="4" t="s">
        <v>2</v>
      </c>
    </row>
    <row r="4" s="4" customFormat="1" ht="9" customHeight="1">
      <c r="C4" s="5"/>
    </row>
    <row r="5" spans="2:3" s="4" customFormat="1" ht="18" customHeight="1">
      <c r="B5" s="6" t="s">
        <v>3</v>
      </c>
      <c r="C5" s="5"/>
    </row>
    <row r="6" spans="2:3" s="4" customFormat="1" ht="18" customHeight="1">
      <c r="B6" s="6"/>
      <c r="C6" s="5"/>
    </row>
    <row r="7" spans="2:5" s="4" customFormat="1" ht="18" customHeight="1">
      <c r="B7" s="4" t="s">
        <v>4</v>
      </c>
      <c r="C7" s="8">
        <f>0.1*C3</f>
        <v>180</v>
      </c>
      <c r="D7" s="4" t="s">
        <v>5</v>
      </c>
      <c r="E7" s="9"/>
    </row>
    <row r="8" spans="2:6" s="4" customFormat="1" ht="18" customHeight="1">
      <c r="B8" s="4" t="s">
        <v>6</v>
      </c>
      <c r="C8" s="8">
        <f>C3*10/54.9</f>
        <v>327.8688524590164</v>
      </c>
      <c r="D8" s="4" t="s">
        <v>5</v>
      </c>
      <c r="F8" s="8"/>
    </row>
    <row r="9" s="4" customFormat="1" ht="18" customHeight="1">
      <c r="C9" s="10"/>
    </row>
    <row r="10" spans="2:3" s="4" customFormat="1" ht="18" customHeight="1">
      <c r="B10" s="6" t="s">
        <v>7</v>
      </c>
      <c r="C10" s="5"/>
    </row>
    <row r="11" spans="2:4" s="4" customFormat="1" ht="18" customHeight="1">
      <c r="B11" s="4" t="s">
        <v>8</v>
      </c>
      <c r="C11" s="11">
        <v>8.6</v>
      </c>
      <c r="D11" s="4" t="s">
        <v>9</v>
      </c>
    </row>
    <row r="12" spans="2:4" s="4" customFormat="1" ht="18" customHeight="1">
      <c r="B12" s="4" t="s">
        <v>10</v>
      </c>
      <c r="C12" s="12">
        <v>445</v>
      </c>
      <c r="D12" s="4" t="s">
        <v>11</v>
      </c>
    </row>
    <row r="13" s="4" customFormat="1" ht="18" customHeight="1">
      <c r="C13" s="13"/>
    </row>
    <row r="14" spans="2:3" s="4" customFormat="1" ht="18" customHeight="1">
      <c r="B14" s="6" t="s">
        <v>12</v>
      </c>
      <c r="C14" s="13"/>
    </row>
    <row r="15" spans="2:4" s="4" customFormat="1" ht="18" customHeight="1">
      <c r="B15" s="4" t="s">
        <v>13</v>
      </c>
      <c r="C15" s="11">
        <v>8.1</v>
      </c>
      <c r="D15" s="4" t="s">
        <v>9</v>
      </c>
    </row>
    <row r="16" spans="2:4" s="4" customFormat="1" ht="18" customHeight="1">
      <c r="B16" s="4" t="s">
        <v>10</v>
      </c>
      <c r="C16" s="12">
        <v>425</v>
      </c>
      <c r="D16" s="4" t="s">
        <v>11</v>
      </c>
    </row>
    <row r="17" s="4" customFormat="1" ht="18" customHeight="1">
      <c r="C17" s="5"/>
    </row>
    <row r="18" spans="2:3" s="4" customFormat="1" ht="18" customHeight="1">
      <c r="B18" s="6" t="s">
        <v>14</v>
      </c>
      <c r="C18" s="5"/>
    </row>
    <row r="19" spans="2:4" s="4" customFormat="1" ht="18" customHeight="1">
      <c r="B19" s="4" t="s">
        <v>4</v>
      </c>
      <c r="C19" s="14">
        <f>C7*(C11-C15)</f>
        <v>90</v>
      </c>
      <c r="D19" s="4" t="s">
        <v>5</v>
      </c>
    </row>
    <row r="20" spans="2:4" s="4" customFormat="1" ht="18" customHeight="1">
      <c r="B20" s="4" t="s">
        <v>6</v>
      </c>
      <c r="C20" s="14">
        <v>360</v>
      </c>
      <c r="D20" s="4" t="s">
        <v>5</v>
      </c>
    </row>
    <row r="21" s="4" customFormat="1" ht="18" customHeight="1">
      <c r="C21" s="15"/>
    </row>
    <row r="22" spans="2:3" s="4" customFormat="1" ht="18" customHeight="1">
      <c r="B22" s="6"/>
      <c r="C22" s="15"/>
    </row>
    <row r="23" spans="2:4" s="4" customFormat="1" ht="18" customHeight="1">
      <c r="B23" s="20" t="s">
        <v>15</v>
      </c>
      <c r="C23" s="20"/>
      <c r="D23" s="16">
        <v>11</v>
      </c>
    </row>
    <row r="24" s="4" customFormat="1" ht="18" customHeight="1">
      <c r="C24" s="15"/>
    </row>
    <row r="25" spans="2:3" s="4" customFormat="1" ht="18" customHeight="1">
      <c r="B25" s="6" t="s">
        <v>16</v>
      </c>
      <c r="C25" s="15"/>
    </row>
    <row r="26" spans="2:3" s="4" customFormat="1" ht="18" customHeight="1">
      <c r="B26" s="6" t="s">
        <v>17</v>
      </c>
      <c r="C26" s="15"/>
    </row>
    <row r="27" spans="2:4" s="4" customFormat="1" ht="18" customHeight="1">
      <c r="B27" s="4" t="s">
        <v>4</v>
      </c>
      <c r="C27" s="14">
        <f>C19/D23</f>
        <v>8.181818181818182</v>
      </c>
      <c r="D27" s="4" t="s">
        <v>5</v>
      </c>
    </row>
    <row r="28" spans="2:4" s="4" customFormat="1" ht="18" customHeight="1">
      <c r="B28" s="4" t="s">
        <v>6</v>
      </c>
      <c r="C28" s="14">
        <f>C20/D23</f>
        <v>32.72727272727273</v>
      </c>
      <c r="D28" s="4" t="s">
        <v>5</v>
      </c>
    </row>
    <row r="29" ht="18" customHeight="1">
      <c r="C29" s="17"/>
    </row>
    <row r="30" spans="2:4" ht="18" customHeight="1">
      <c r="B30" s="20" t="s">
        <v>18</v>
      </c>
      <c r="C30" s="20"/>
      <c r="D30" s="18">
        <v>10</v>
      </c>
    </row>
    <row r="31" spans="2:4" ht="18" customHeight="1">
      <c r="B31" s="6"/>
      <c r="C31" s="17"/>
      <c r="D31" s="19"/>
    </row>
    <row r="32" spans="2:3" ht="18" customHeight="1">
      <c r="B32" s="6" t="s">
        <v>19</v>
      </c>
      <c r="C32" s="17"/>
    </row>
    <row r="33" spans="2:5" ht="18" customHeight="1">
      <c r="B33" s="4" t="s">
        <v>4</v>
      </c>
      <c r="C33" s="14">
        <f>(C7*(7-C15)+C19)/D30</f>
        <v>-10.799999999999994</v>
      </c>
      <c r="D33" s="4" t="s">
        <v>5</v>
      </c>
      <c r="E33" s="10"/>
    </row>
    <row r="34" spans="2:4" ht="18" customHeight="1">
      <c r="B34" s="4" t="s">
        <v>6</v>
      </c>
      <c r="C34" s="14">
        <f>(C8*(400-C16)/10+C20)/D30</f>
        <v>-45.9672131147541</v>
      </c>
      <c r="D34" s="4" t="s">
        <v>5</v>
      </c>
    </row>
  </sheetData>
  <sheetProtection selectLockedCells="1" selectUnlockedCells="1"/>
  <mergeCells count="2">
    <mergeCell ref="B23:C23"/>
    <mergeCell ref="B30:C30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 customHeight="1"/>
  <cols>
    <col min="1" max="64" width="11.0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 customHeight="1"/>
  <cols>
    <col min="1" max="64" width="11.0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Stig</cp:lastModifiedBy>
  <dcterms:modified xsi:type="dcterms:W3CDTF">2021-05-27T13:17:54Z</dcterms:modified>
  <cp:category/>
  <cp:version/>
  <cp:contentType/>
  <cp:contentStatus/>
</cp:coreProperties>
</file>